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W DOCUMENTS\!M\"/>
    </mc:Choice>
  </mc:AlternateContent>
  <xr:revisionPtr revIDLastSave="0" documentId="8_{DD3DF953-F70B-49A4-A2C5-30544FE56937}" xr6:coauthVersionLast="44" xr6:coauthVersionMax="44" xr10:uidLastSave="{00000000-0000-0000-0000-000000000000}"/>
  <bookViews>
    <workbookView xWindow="-120" yWindow="-120" windowWidth="18675" windowHeight="11760" xr2:uid="{B904B99C-9C54-444B-802C-A43356EEA580}"/>
  </bookViews>
  <sheets>
    <sheet name="tek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<sst xmlns="http://schemas.openxmlformats.org/spreadsheetml/2006/main" count="91" uniqueCount="38">
  <si>
    <t>Etykiety do grupowania dla tekstu</t>
  </si>
  <si>
    <t>dane tranzakcyjne</t>
  </si>
  <si>
    <t>Etykiety tekstowe / grupy</t>
  </si>
  <si>
    <t>Data księgowania</t>
  </si>
  <si>
    <t xml:space="preserve">Szczegóły tranzakcji </t>
  </si>
  <si>
    <t>Kwota operacji</t>
  </si>
  <si>
    <t>Waluta</t>
  </si>
  <si>
    <t>IN/OUT</t>
  </si>
  <si>
    <t>Grupy IN/OUT</t>
  </si>
  <si>
    <t>Grupa_szczegół</t>
  </si>
  <si>
    <t>OPŁATY-NetFlix paźdzernik '19 przelew</t>
  </si>
  <si>
    <t>PLN</t>
  </si>
  <si>
    <t>Wydatki</t>
  </si>
  <si>
    <t>OUT</t>
  </si>
  <si>
    <t xml:space="preserve"> PGNiG, OPŁATY-gaz____ nr ewidencyjny 76654 </t>
  </si>
  <si>
    <t xml:space="preserve"> TAURON OPŁATY-prąd___ Kraków ul. Łagiewnicka 60 </t>
  </si>
  <si>
    <t>OPŁATY-dzieci_ SPORT FIX</t>
  </si>
  <si>
    <t xml:space="preserve"> PGNiG, OPŁATY-gaz____ nr ewidencyjny 76434 </t>
  </si>
  <si>
    <t xml:space="preserve"> Urząd Miejski OPŁATY-podatek w PL</t>
  </si>
  <si>
    <t>telewizja OPŁATY-NetFlix listopad '19 przelew</t>
  </si>
  <si>
    <t xml:space="preserve"> PGNiG, OPŁATY-gaz____ nr ewidencyjny 76123 </t>
  </si>
  <si>
    <t>OPŁATY-NetFlix grudzien '19 przelew</t>
  </si>
  <si>
    <t>zastosowane funkcje:</t>
  </si>
  <si>
    <t>=WYSZUKAJ.PIONOWO(FRAGMENT.TEKSTU(C5;(SZUKAJ.TEKST("OPŁATY-";C5;1));14);listy!$A$4:$B$11;2;0)</t>
  </si>
  <si>
    <t>Lista ustalonych kodów (stała wartość o długości 14 znaków)</t>
  </si>
  <si>
    <t>odpowiednik ang. --&gt;  =VLOOKUP(MID(B5;(SEARCH("OPŁATY#";B5;1));14);$E$24:$F$30;2;0)</t>
  </si>
  <si>
    <t>kod</t>
  </si>
  <si>
    <t>etykieta</t>
  </si>
  <si>
    <t>OPŁATY-woda___</t>
  </si>
  <si>
    <t>DOM_OPŁATY</t>
  </si>
  <si>
    <r>
      <t xml:space="preserve">Połączenie funkcji WYSZUKAJ.PIONOWO() z FRAGMENT.TEKSTU() oraz SZUKAJ.TEKST() która umożliwia wyszukiwanie w treśći pewnej frazy, którą sobie ustaliliśmy. W tym przykładzie pokazana jest po prawej lista wcześniej zdefiniowanych stałych kodów (króre musimy podać w treści tranzakcji) na bazie których przypisywana jest odpowiednia etykieta 
np. dla tranzakcji zawierającej w szczegółach </t>
    </r>
    <r>
      <rPr>
        <b/>
        <sz val="11"/>
        <color theme="1"/>
        <rFont val="Calibri"/>
        <family val="2"/>
        <charset val="238"/>
        <scheme val="minor"/>
      </rPr>
      <t>OPŁATY-NetFlix</t>
    </r>
    <r>
      <rPr>
        <sz val="11"/>
        <color theme="1"/>
        <rFont val="Calibri"/>
        <family val="2"/>
        <charset val="238"/>
        <scheme val="minor"/>
      </rPr>
      <t xml:space="preserve"> wyszukiwana jest etykieta --&gt; </t>
    </r>
    <r>
      <rPr>
        <b/>
        <sz val="11"/>
        <color theme="1"/>
        <rFont val="Calibri"/>
        <family val="2"/>
        <charset val="238"/>
        <scheme val="minor"/>
      </rPr>
      <t>DOM_OPŁATA</t>
    </r>
  </si>
  <si>
    <t>OPŁATY-NetFlix</t>
  </si>
  <si>
    <t>OPŁATY-gaz____</t>
  </si>
  <si>
    <t>OPŁATY-prąd___</t>
  </si>
  <si>
    <t>OPŁATY-podatek</t>
  </si>
  <si>
    <t>OPŁATY-śmieci_</t>
  </si>
  <si>
    <t>OPŁATY-dzieci_</t>
  </si>
  <si>
    <t>DZIECI_OPŁATY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</si>
</sst>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top" wrapText="1"/>
    </xf>
    <xf numFmtId="0" fontId="5" fillId="3" borderId="4" xfId="1" applyFont="1" applyFill="1" applyBorder="1" applyAlignment="1">
      <alignment vertical="top" wrapText="1"/>
    </xf>
    <xf numFmtId="0" fontId="5" fillId="6" borderId="4" xfId="1" applyFont="1" applyFill="1" applyBorder="1" applyAlignment="1">
      <alignment horizontal="center" vertical="top" wrapText="1"/>
    </xf>
    <xf numFmtId="14" fontId="0" fillId="3" borderId="4" xfId="0" applyNumberFormat="1" applyFill="1" applyBorder="1" applyAlignment="1">
      <alignment horizontal="center"/>
    </xf>
    <xf numFmtId="0" fontId="0" fillId="3" borderId="4" xfId="0" applyFill="1" applyBorder="1"/>
    <xf numFmtId="0" fontId="0" fillId="6" borderId="4" xfId="0" applyFill="1" applyBorder="1" applyAlignment="1">
      <alignment horizontal="center"/>
    </xf>
    <xf numFmtId="0" fontId="4" fillId="6" borderId="4" xfId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0" fillId="2" borderId="0" xfId="0" applyFill="1"/>
    <xf numFmtId="0" fontId="1" fillId="6" borderId="5" xfId="0" quotePrefix="1" applyFont="1" applyFill="1" applyBorder="1" applyAlignment="1">
      <alignment horizontal="left" vertical="center"/>
    </xf>
    <xf numFmtId="0" fontId="1" fillId="6" borderId="6" xfId="0" quotePrefix="1" applyFont="1" applyFill="1" applyBorder="1" applyAlignment="1">
      <alignment horizontal="left" vertical="center"/>
    </xf>
    <xf numFmtId="0" fontId="1" fillId="6" borderId="7" xfId="0" quotePrefix="1" applyFont="1" applyFill="1" applyBorder="1" applyAlignment="1">
      <alignment horizontal="left" vertical="center"/>
    </xf>
    <xf numFmtId="0" fontId="7" fillId="0" borderId="5" xfId="0" applyFont="1" applyBorder="1"/>
    <xf numFmtId="0" fontId="0" fillId="0" borderId="6" xfId="0" applyBorder="1"/>
    <xf numFmtId="0" fontId="0" fillId="0" borderId="7" xfId="0" applyBorder="1"/>
    <xf numFmtId="0" fontId="1" fillId="6" borderId="8" xfId="0" quotePrefix="1" applyFont="1" applyFill="1" applyBorder="1" applyAlignment="1">
      <alignment horizontal="left" vertical="center"/>
    </xf>
    <xf numFmtId="0" fontId="1" fillId="6" borderId="9" xfId="0" quotePrefix="1" applyFont="1" applyFill="1" applyBorder="1" applyAlignment="1">
      <alignment horizontal="left" vertical="center"/>
    </xf>
    <xf numFmtId="0" fontId="1" fillId="6" borderId="10" xfId="0" quotePrefix="1" applyFont="1" applyFill="1" applyBorder="1" applyAlignment="1">
      <alignment horizontal="left" vertical="center"/>
    </xf>
    <xf numFmtId="0" fontId="0" fillId="0" borderId="11" xfId="0" applyBorder="1"/>
    <xf numFmtId="0" fontId="0" fillId="0" borderId="12" xfId="0" applyBorder="1"/>
    <xf numFmtId="0" fontId="0" fillId="0" borderId="11" xfId="0" quotePrefix="1" applyBorder="1"/>
    <xf numFmtId="0" fontId="0" fillId="6" borderId="11" xfId="0" applyFill="1" applyBorder="1" applyAlignment="1">
      <alignment horizontal="left" vertical="top" wrapText="1"/>
    </xf>
    <xf numFmtId="0" fontId="0" fillId="6" borderId="0" xfId="0" applyFill="1" applyAlignment="1">
      <alignment horizontal="left" vertical="top" wrapText="1"/>
    </xf>
    <xf numFmtId="0" fontId="0" fillId="6" borderId="12" xfId="0" applyFill="1" applyBorder="1" applyAlignment="1">
      <alignment horizontal="left" vertical="top" wrapText="1"/>
    </xf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2">
    <cellStyle name="Normal" xfId="0" builtinId="0"/>
    <cellStyle name="Normal_PKO_cashfllow" xfId="1" xr:uid="{15ADD9FC-72D8-4D62-99EF-4E8281C17F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tobeproactive.onlin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0</xdr:row>
      <xdr:rowOff>28575</xdr:rowOff>
    </xdr:from>
    <xdr:to>
      <xdr:col>7</xdr:col>
      <xdr:colOff>1125088</xdr:colOff>
      <xdr:row>1</xdr:row>
      <xdr:rowOff>91017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FD4E8C-2A03-4B7F-B11F-42B0F2B879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27" t="12891" r="13152"/>
        <a:stretch/>
      </xdr:blipFill>
      <xdr:spPr>
        <a:xfrm>
          <a:off x="9477375" y="28575"/>
          <a:ext cx="772663" cy="614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AC5CD-A8B5-491B-AAB6-4B88C24E67CF}">
  <dimension ref="B1:H33"/>
  <sheetViews>
    <sheetView showGridLines="0" tabSelected="1" workbookViewId="0">
      <selection activeCell="C13" sqref="C13"/>
    </sheetView>
  </sheetViews>
  <sheetFormatPr defaultRowHeight="15" x14ac:dyDescent="0.25"/>
  <cols>
    <col min="1" max="1" width="2" customWidth="1"/>
    <col min="2" max="2" width="20.42578125" customWidth="1"/>
    <col min="3" max="3" width="56.140625" customWidth="1"/>
    <col min="4" max="4" width="18.85546875" customWidth="1"/>
    <col min="5" max="5" width="6.85546875" customWidth="1"/>
    <col min="6" max="6" width="19.28515625" customWidth="1"/>
    <col min="7" max="7" width="13.28515625" customWidth="1"/>
    <col min="8" max="8" width="21.5703125" customWidth="1"/>
    <col min="9" max="9" width="2" customWidth="1"/>
  </cols>
  <sheetData>
    <row r="1" spans="2:8" s="4" customFormat="1" ht="43.5" customHeight="1" x14ac:dyDescent="0.25">
      <c r="B1" s="1" t="s">
        <v>0</v>
      </c>
      <c r="C1" s="1"/>
      <c r="D1" s="2"/>
      <c r="E1" s="2"/>
      <c r="F1" s="2"/>
      <c r="G1" s="2"/>
      <c r="H1" s="3"/>
    </row>
    <row r="3" spans="2:8" ht="18.75" x14ac:dyDescent="0.3">
      <c r="B3" s="5" t="s">
        <v>1</v>
      </c>
      <c r="C3" s="6"/>
      <c r="D3" s="6"/>
      <c r="E3" s="7"/>
      <c r="F3" s="8" t="s">
        <v>2</v>
      </c>
      <c r="G3" s="9"/>
      <c r="H3" s="10"/>
    </row>
    <row r="4" spans="2:8" ht="25.5" x14ac:dyDescent="0.25">
      <c r="B4" s="11" t="s">
        <v>3</v>
      </c>
      <c r="C4" s="12" t="s">
        <v>4</v>
      </c>
      <c r="D4" s="12" t="s">
        <v>5</v>
      </c>
      <c r="E4" s="12" t="s">
        <v>6</v>
      </c>
      <c r="F4" s="13" t="s">
        <v>7</v>
      </c>
      <c r="G4" s="13" t="s">
        <v>8</v>
      </c>
      <c r="H4" s="13" t="s">
        <v>9</v>
      </c>
    </row>
    <row r="5" spans="2:8" x14ac:dyDescent="0.25">
      <c r="B5" s="14">
        <v>43762</v>
      </c>
      <c r="C5" s="15" t="s">
        <v>10</v>
      </c>
      <c r="D5" s="15">
        <v>-58</v>
      </c>
      <c r="E5" s="15" t="s">
        <v>11</v>
      </c>
      <c r="F5" s="16" t="s">
        <v>12</v>
      </c>
      <c r="G5" s="17" t="s">
        <v>13</v>
      </c>
      <c r="H5" s="17" t="str">
        <f>VLOOKUP(MID(C5,(SEARCH("OPŁATY-",C5,1)),14),$F$26:$G$32,2,0)</f>
        <v>DOM_OPŁATY</v>
      </c>
    </row>
    <row r="6" spans="2:8" x14ac:dyDescent="0.25">
      <c r="B6" s="14">
        <v>43768</v>
      </c>
      <c r="C6" s="15" t="s">
        <v>14</v>
      </c>
      <c r="D6" s="15">
        <v>-309.51</v>
      </c>
      <c r="E6" s="15" t="s">
        <v>11</v>
      </c>
      <c r="F6" s="16" t="s">
        <v>12</v>
      </c>
      <c r="G6" s="17" t="s">
        <v>13</v>
      </c>
      <c r="H6" s="17" t="str">
        <f t="shared" ref="H6:H19" si="0">VLOOKUP(MID(C6,(SEARCH("OPŁATY-",C6,1)),14),$F$26:$G$32,2,0)</f>
        <v>DOM_OPŁATY</v>
      </c>
    </row>
    <row r="7" spans="2:8" x14ac:dyDescent="0.25">
      <c r="B7" s="14">
        <v>43768</v>
      </c>
      <c r="C7" s="15" t="s">
        <v>15</v>
      </c>
      <c r="D7" s="15">
        <v>-375.54</v>
      </c>
      <c r="E7" s="15" t="s">
        <v>11</v>
      </c>
      <c r="F7" s="16" t="s">
        <v>12</v>
      </c>
      <c r="G7" s="17" t="s">
        <v>13</v>
      </c>
      <c r="H7" s="17" t="str">
        <f t="shared" si="0"/>
        <v>DOM_OPŁATY</v>
      </c>
    </row>
    <row r="8" spans="2:8" x14ac:dyDescent="0.25">
      <c r="B8" s="14">
        <v>43782</v>
      </c>
      <c r="C8" s="15" t="s">
        <v>16</v>
      </c>
      <c r="D8" s="15">
        <v>-86.4</v>
      </c>
      <c r="E8" s="15" t="s">
        <v>11</v>
      </c>
      <c r="F8" s="16" t="s">
        <v>12</v>
      </c>
      <c r="G8" s="17" t="s">
        <v>13</v>
      </c>
      <c r="H8" s="17" t="str">
        <f t="shared" si="0"/>
        <v>DZIECI_OPŁATY</v>
      </c>
    </row>
    <row r="9" spans="2:8" x14ac:dyDescent="0.25">
      <c r="B9" s="14">
        <v>43799</v>
      </c>
      <c r="C9" s="15" t="s">
        <v>17</v>
      </c>
      <c r="D9" s="15">
        <v>-309.51</v>
      </c>
      <c r="E9" s="15" t="s">
        <v>11</v>
      </c>
      <c r="F9" s="16" t="s">
        <v>12</v>
      </c>
      <c r="G9" s="17" t="s">
        <v>13</v>
      </c>
      <c r="H9" s="17" t="str">
        <f t="shared" si="0"/>
        <v>DOM_OPŁATY</v>
      </c>
    </row>
    <row r="10" spans="2:8" x14ac:dyDescent="0.25">
      <c r="B10" s="14">
        <v>43784</v>
      </c>
      <c r="C10" s="15" t="s">
        <v>18</v>
      </c>
      <c r="D10" s="15">
        <v>-160</v>
      </c>
      <c r="E10" s="15" t="s">
        <v>11</v>
      </c>
      <c r="F10" s="16" t="s">
        <v>12</v>
      </c>
      <c r="G10" s="17" t="s">
        <v>13</v>
      </c>
      <c r="H10" s="17" t="str">
        <f t="shared" si="0"/>
        <v>DOM_OPŁATY</v>
      </c>
    </row>
    <row r="11" spans="2:8" x14ac:dyDescent="0.25">
      <c r="B11" s="14">
        <v>43789</v>
      </c>
      <c r="C11" s="15" t="s">
        <v>18</v>
      </c>
      <c r="D11" s="15">
        <v>-56</v>
      </c>
      <c r="E11" s="15" t="s">
        <v>11</v>
      </c>
      <c r="F11" s="16" t="s">
        <v>12</v>
      </c>
      <c r="G11" s="17" t="s">
        <v>13</v>
      </c>
      <c r="H11" s="17" t="str">
        <f t="shared" si="0"/>
        <v>DOM_OPŁATY</v>
      </c>
    </row>
    <row r="12" spans="2:8" x14ac:dyDescent="0.25">
      <c r="B12" s="14">
        <v>43794</v>
      </c>
      <c r="C12" s="15" t="s">
        <v>19</v>
      </c>
      <c r="D12" s="15">
        <v>-58</v>
      </c>
      <c r="E12" s="15" t="s">
        <v>11</v>
      </c>
      <c r="F12" s="16" t="s">
        <v>12</v>
      </c>
      <c r="G12" s="17" t="s">
        <v>13</v>
      </c>
      <c r="H12" s="17" t="str">
        <f t="shared" si="0"/>
        <v>DOM_OPŁATY</v>
      </c>
    </row>
    <row r="13" spans="2:8" x14ac:dyDescent="0.25">
      <c r="B13" s="14">
        <v>43809</v>
      </c>
      <c r="C13" s="15" t="s">
        <v>16</v>
      </c>
      <c r="D13" s="15">
        <v>-86.4</v>
      </c>
      <c r="E13" s="15" t="s">
        <v>11</v>
      </c>
      <c r="F13" s="16" t="s">
        <v>12</v>
      </c>
      <c r="G13" s="17" t="s">
        <v>13</v>
      </c>
      <c r="H13" s="17" t="str">
        <f t="shared" si="0"/>
        <v>DZIECI_OPŁATY</v>
      </c>
    </row>
    <row r="14" spans="2:8" x14ac:dyDescent="0.25">
      <c r="B14" s="14">
        <v>43818</v>
      </c>
      <c r="C14" s="15" t="s">
        <v>15</v>
      </c>
      <c r="D14" s="15">
        <v>-262.45999999999998</v>
      </c>
      <c r="E14" s="15" t="s">
        <v>11</v>
      </c>
      <c r="F14" s="16" t="s">
        <v>12</v>
      </c>
      <c r="G14" s="17" t="s">
        <v>13</v>
      </c>
      <c r="H14" s="17" t="str">
        <f t="shared" si="0"/>
        <v>DOM_OPŁATY</v>
      </c>
    </row>
    <row r="15" spans="2:8" x14ac:dyDescent="0.25">
      <c r="B15" s="14">
        <v>43829</v>
      </c>
      <c r="C15" s="15" t="s">
        <v>20</v>
      </c>
      <c r="D15" s="15">
        <v>-309.51</v>
      </c>
      <c r="E15" s="15" t="s">
        <v>11</v>
      </c>
      <c r="F15" s="16" t="s">
        <v>12</v>
      </c>
      <c r="G15" s="17" t="s">
        <v>13</v>
      </c>
      <c r="H15" s="17" t="str">
        <f t="shared" si="0"/>
        <v>DOM_OPŁATY</v>
      </c>
    </row>
    <row r="16" spans="2:8" x14ac:dyDescent="0.25">
      <c r="B16" s="14">
        <v>43823</v>
      </c>
      <c r="C16" s="15" t="s">
        <v>21</v>
      </c>
      <c r="D16" s="15">
        <v>-58</v>
      </c>
      <c r="E16" s="15" t="s">
        <v>11</v>
      </c>
      <c r="F16" s="16" t="s">
        <v>12</v>
      </c>
      <c r="G16" s="17" t="s">
        <v>13</v>
      </c>
      <c r="H16" s="17" t="str">
        <f t="shared" si="0"/>
        <v>DOM_OPŁATY</v>
      </c>
    </row>
    <row r="17" spans="2:8" x14ac:dyDescent="0.25">
      <c r="B17" s="14">
        <v>43830</v>
      </c>
      <c r="C17" s="15" t="s">
        <v>15</v>
      </c>
      <c r="D17" s="15">
        <v>-262.45999999999998</v>
      </c>
      <c r="E17" s="15" t="s">
        <v>11</v>
      </c>
      <c r="F17" s="16" t="s">
        <v>12</v>
      </c>
      <c r="G17" s="17" t="s">
        <v>13</v>
      </c>
      <c r="H17" s="17" t="str">
        <f t="shared" si="0"/>
        <v>DOM_OPŁATY</v>
      </c>
    </row>
    <row r="18" spans="2:8" x14ac:dyDescent="0.25">
      <c r="B18" s="14">
        <v>43773</v>
      </c>
      <c r="C18" s="15" t="s">
        <v>16</v>
      </c>
      <c r="D18" s="15">
        <v>-73.92</v>
      </c>
      <c r="E18" s="15" t="s">
        <v>11</v>
      </c>
      <c r="F18" s="16" t="s">
        <v>12</v>
      </c>
      <c r="G18" s="17" t="s">
        <v>13</v>
      </c>
      <c r="H18" s="17" t="str">
        <f t="shared" si="0"/>
        <v>DZIECI_OPŁATY</v>
      </c>
    </row>
    <row r="19" spans="2:8" x14ac:dyDescent="0.25">
      <c r="B19" s="14">
        <v>43794</v>
      </c>
      <c r="C19" s="15" t="s">
        <v>16</v>
      </c>
      <c r="D19" s="15">
        <v>-73.98</v>
      </c>
      <c r="E19" s="15" t="s">
        <v>11</v>
      </c>
      <c r="F19" s="16" t="s">
        <v>12</v>
      </c>
      <c r="G19" s="17" t="s">
        <v>13</v>
      </c>
      <c r="H19" s="17" t="str">
        <f t="shared" si="0"/>
        <v>DZIECI_OPŁATY</v>
      </c>
    </row>
    <row r="21" spans="2:8" x14ac:dyDescent="0.25">
      <c r="B21" s="18" t="s">
        <v>22</v>
      </c>
      <c r="C21" s="19"/>
      <c r="D21" s="19"/>
      <c r="E21" s="19"/>
      <c r="F21" s="19"/>
      <c r="G21" s="19"/>
      <c r="H21" s="19"/>
    </row>
    <row r="22" spans="2:8" ht="8.25" customHeight="1" thickBot="1" x14ac:dyDescent="0.3"/>
    <row r="23" spans="2:8" x14ac:dyDescent="0.25">
      <c r="B23" s="20" t="s">
        <v>23</v>
      </c>
      <c r="C23" s="21"/>
      <c r="D23" s="22"/>
      <c r="F23" s="23" t="s">
        <v>24</v>
      </c>
      <c r="G23" s="24"/>
      <c r="H23" s="25"/>
    </row>
    <row r="24" spans="2:8" ht="15.75" thickBot="1" x14ac:dyDescent="0.3">
      <c r="B24" s="26"/>
      <c r="C24" s="27"/>
      <c r="D24" s="28"/>
      <c r="F24" s="29"/>
      <c r="H24" s="30"/>
    </row>
    <row r="25" spans="2:8" x14ac:dyDescent="0.25">
      <c r="B25" s="31" t="s">
        <v>25</v>
      </c>
      <c r="D25" s="30"/>
      <c r="F25" s="29" t="s">
        <v>26</v>
      </c>
      <c r="G25" t="s">
        <v>27</v>
      </c>
      <c r="H25" s="30"/>
    </row>
    <row r="26" spans="2:8" x14ac:dyDescent="0.25">
      <c r="B26" s="31"/>
      <c r="D26" s="30"/>
      <c r="F26" s="29" t="s">
        <v>28</v>
      </c>
      <c r="G26" t="s">
        <v>29</v>
      </c>
      <c r="H26" s="30"/>
    </row>
    <row r="27" spans="2:8" x14ac:dyDescent="0.25">
      <c r="B27" s="32" t="s">
        <v>30</v>
      </c>
      <c r="C27" s="33"/>
      <c r="D27" s="34"/>
      <c r="F27" s="29" t="s">
        <v>31</v>
      </c>
      <c r="G27" t="s">
        <v>29</v>
      </c>
      <c r="H27" s="30"/>
    </row>
    <row r="28" spans="2:8" x14ac:dyDescent="0.25">
      <c r="B28" s="32"/>
      <c r="C28" s="33"/>
      <c r="D28" s="34"/>
      <c r="F28" s="29" t="s">
        <v>32</v>
      </c>
      <c r="G28" t="s">
        <v>29</v>
      </c>
      <c r="H28" s="30"/>
    </row>
    <row r="29" spans="2:8" x14ac:dyDescent="0.25">
      <c r="B29" s="32"/>
      <c r="C29" s="33"/>
      <c r="D29" s="34"/>
      <c r="F29" s="29" t="s">
        <v>33</v>
      </c>
      <c r="G29" t="s">
        <v>29</v>
      </c>
      <c r="H29" s="30"/>
    </row>
    <row r="30" spans="2:8" x14ac:dyDescent="0.25">
      <c r="B30" s="32"/>
      <c r="C30" s="33"/>
      <c r="D30" s="34"/>
      <c r="F30" s="29" t="s">
        <v>34</v>
      </c>
      <c r="G30" t="s">
        <v>29</v>
      </c>
      <c r="H30" s="30"/>
    </row>
    <row r="31" spans="2:8" x14ac:dyDescent="0.25">
      <c r="B31" s="32"/>
      <c r="C31" s="33"/>
      <c r="D31" s="34"/>
      <c r="F31" s="29" t="s">
        <v>35</v>
      </c>
      <c r="G31" t="s">
        <v>29</v>
      </c>
      <c r="H31" s="30"/>
    </row>
    <row r="32" spans="2:8" x14ac:dyDescent="0.25">
      <c r="B32" s="29"/>
      <c r="D32" s="30"/>
      <c r="F32" s="29" t="s">
        <v>36</v>
      </c>
      <c r="G32" t="s">
        <v>37</v>
      </c>
      <c r="H32" s="30"/>
    </row>
    <row r="33" spans="2:8" ht="6.75" customHeight="1" thickBot="1" x14ac:dyDescent="0.3">
      <c r="B33" s="35"/>
      <c r="C33" s="36"/>
      <c r="D33" s="37"/>
      <c r="F33" s="35"/>
      <c r="G33" s="36"/>
      <c r="H33" s="37"/>
    </row>
  </sheetData>
  <mergeCells count="4">
    <mergeCell ref="B3:E3"/>
    <mergeCell ref="F3:H3"/>
    <mergeCell ref="B23:D24"/>
    <mergeCell ref="B27:D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tekst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2020-05-24T12:26:54Z</dcterms:created>
  <dcterms:modified xsi:type="dcterms:W3CDTF">2020-05-24T12:27:19Z</dcterms:modified>
</cp:coreProperties>
</file>